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<sst xmlns="http://schemas.openxmlformats.org/spreadsheetml/2006/main" count="54" uniqueCount="52">
  <si>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Ampliaciones</t>
  </si>
  <si>
    <t>Reducciones</t>
  </si>
  <si>
    <t>2</t>
  </si>
  <si>
    <t>3= (1 + ó - 2)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</si>
  <si>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</si>
  <si>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</si>
  <si>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</si>
  <si>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</si>
  <si>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</si>
  <si>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</si>
  <si>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</si>
  <si>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</si>
  <si>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</si>
  <si>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</si>
  <si>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</si>
  <si>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</si>
  <si>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</si>
  <si>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</si>
  <si>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</si>
  <si>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</si>
  <si>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</si>
  <si>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</si>
  <si>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</si>
  <si>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</si>
  <si>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</si>
  <si>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</si>
  <si>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</si>
  <si>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</si>
  <si>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</si>
  <si>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</si>
  <si>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</si>
  <si>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</si>
  <si>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</si>
  <si>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</si>
  <si>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</si>
  <si>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</si>
  <si>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</si>
  <si>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</si>
  <si>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</si>
  <si>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</si>
  <si>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</si>
  <si>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</si>
  <si>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</si>
  <si>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</si>
  <si>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</si>
  <si>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</si>
  <si>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</si>
  <si>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</si>
  <si>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</si>
  <si>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</si>
  <si>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</si>
  <si>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31 DE MAYO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</si>
</sst>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right" vertical="center"/>
    </xf>
  </cellXfs>
  <cellStyles count="1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37" xfId="106"/>
    <cellStyle name="Porcentaje 4" xfId="107"/>
    <cellStyle name="Porcentaje 5" xfId="108"/>
    <cellStyle name="Porcentaje 7" xfId="109"/>
    <cellStyle name="Porcentaje 9" xfId="110"/>
    <cellStyle name="Porcentual 10" xfId="111"/>
    <cellStyle name="Porcentual 12" xfId="112"/>
    <cellStyle name="Porcentual 13" xfId="113"/>
    <cellStyle name="Porcentual 2" xfId="114"/>
    <cellStyle name="Porcentual 8" xfId="115"/>
    <cellStyle name="Porcentual 9" xfId="116"/>
    <cellStyle name="Salida" xfId="117"/>
    <cellStyle name="Texto de advertencia" xfId="118"/>
    <cellStyle name="Texto explicativo" xfId="119"/>
    <cellStyle name="Título" xfId="120"/>
    <cellStyle name="Título 2" xfId="121"/>
    <cellStyle name="Título 3" xfId="122"/>
    <cellStyle name="Total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114300</xdr:rowOff>
    </xdr:from>
    <xdr:to>
      <xdr:col>2</xdr:col>
      <xdr:colOff>1371600</xdr:colOff>
      <xdr:row>4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1</xdr:row>
      <xdr:rowOff>28575</xdr:rowOff>
    </xdr:from>
    <xdr:to>
      <xdr:col>14</xdr:col>
      <xdr:colOff>1085850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11475" y="15240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E24" sqref="E24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21" ht="9.7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  <c r="U1" s="4"/>
    </row>
    <row r="2" spans="1:21" ht="18" customHeight="1">
      <c r="A2" s="6"/>
      <c r="B2" s="7"/>
      <c r="C2" s="6"/>
      <c r="D2" s="6"/>
      <c r="E2" s="12"/>
      <c r="F2" s="12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</row>
    <row r="3" spans="1:21" ht="15" customHeight="1">
      <c r="A3" s="6"/>
      <c r="B3" s="20" t="s">
        <v>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</row>
    <row r="4" spans="1:21" ht="15" customHeight="1">
      <c r="A4" s="6"/>
      <c r="B4" s="21" t="s">
        <v>51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4"/>
      <c r="Q4" s="4"/>
      <c r="R4" s="4"/>
      <c r="S4" s="4"/>
      <c r="T4" s="4"/>
      <c r="U4" s="4"/>
    </row>
    <row r="5" spans="1:21" ht="1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</row>
    <row r="6" spans="1:21" ht="9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  <c r="Q6" s="4"/>
      <c r="R6" s="4"/>
      <c r="S6" s="4"/>
      <c r="T6" s="4"/>
      <c r="U6" s="4"/>
    </row>
    <row r="7" spans="1:21" s="3" customFormat="1" ht="30" customHeight="1">
      <c r="A7" s="13"/>
      <c r="B7" s="23" t="s">
        <v>50</v>
      </c>
      <c r="C7" s="24"/>
      <c r="D7" s="25" t="s">
        <v>5</v>
      </c>
      <c r="E7" s="25" t="s">
        <v>6</v>
      </c>
      <c r="F7" s="25"/>
      <c r="G7" s="25" t="s">
        <v>7</v>
      </c>
      <c r="H7" s="25" t="s">
        <v>8</v>
      </c>
      <c r="I7" s="25" t="s">
        <v>9</v>
      </c>
      <c r="J7" s="22" t="s">
        <v>10</v>
      </c>
      <c r="K7" s="22" t="s">
        <v>11</v>
      </c>
      <c r="L7" s="22" t="s">
        <v>12</v>
      </c>
      <c r="M7" s="22" t="s">
        <v>13</v>
      </c>
      <c r="N7" s="22" t="s">
        <v>14</v>
      </c>
      <c r="O7" s="25" t="s">
        <v>15</v>
      </c>
      <c r="P7" s="9"/>
      <c r="Q7" s="9"/>
      <c r="R7" s="9"/>
      <c r="S7" s="9"/>
      <c r="T7" s="9"/>
      <c r="U7" s="9"/>
    </row>
    <row r="8" spans="1:21" s="3" customFormat="1" ht="19.5" customHeight="1">
      <c r="A8" s="13"/>
      <c r="B8" s="23"/>
      <c r="C8" s="24"/>
      <c r="D8" s="26"/>
      <c r="E8" s="19" t="s">
        <v>1</v>
      </c>
      <c r="F8" s="19" t="s">
        <v>0</v>
      </c>
      <c r="G8" s="26"/>
      <c r="H8" s="26"/>
      <c r="I8" s="26"/>
      <c r="J8" s="22"/>
      <c r="K8" s="22"/>
      <c r="L8" s="22"/>
      <c r="M8" s="22"/>
      <c r="N8" s="22"/>
      <c r="O8" s="26"/>
      <c r="P8" s="9"/>
      <c r="Q8" s="9"/>
      <c r="R8" s="9"/>
      <c r="S8" s="9"/>
      <c r="T8" s="9"/>
      <c r="U8" s="9"/>
    </row>
    <row r="9" spans="1:21" s="2" customFormat="1" ht="15" customHeight="1" hidden="1">
      <c r="A9" s="7"/>
      <c r="B9" s="7"/>
      <c r="C9" s="7"/>
      <c r="D9" s="10" t="s">
        <v>4</v>
      </c>
      <c r="E9" s="10" t="s">
        <v>2</v>
      </c>
      <c r="F9" s="10" t="s">
        <v>2</v>
      </c>
      <c r="G9" s="10" t="s">
        <v>3</v>
      </c>
      <c r="H9" s="10" t="s">
        <v>16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5"/>
      <c r="Q9" s="5"/>
      <c r="R9" s="5"/>
      <c r="S9" s="5"/>
      <c r="T9" s="5"/>
      <c r="U9" s="5"/>
    </row>
    <row r="10" spans="1:21" s="2" customFormat="1" ht="15" customHeight="1" hidden="1">
      <c r="A10" s="7"/>
      <c r="B10" s="7"/>
      <c r="C10" s="7"/>
      <c r="D10" s="7" t="s">
        <v>24</v>
      </c>
      <c r="E10" s="7" t="s">
        <v>25</v>
      </c>
      <c r="F10" s="7" t="s">
        <v>25</v>
      </c>
      <c r="G10" s="7"/>
      <c r="H10" s="7" t="s">
        <v>26</v>
      </c>
      <c r="I10" s="7"/>
      <c r="J10" s="7" t="s">
        <v>27</v>
      </c>
      <c r="K10" s="7"/>
      <c r="L10" s="7"/>
      <c r="M10" s="7" t="s">
        <v>28</v>
      </c>
      <c r="N10" s="7" t="s">
        <v>29</v>
      </c>
      <c r="O10" s="7"/>
      <c r="P10" s="5"/>
      <c r="Q10" s="5"/>
      <c r="R10" s="5"/>
      <c r="S10" s="5"/>
      <c r="T10" s="5"/>
      <c r="U10" s="5"/>
    </row>
    <row r="11" spans="1:21" s="2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  <c r="S11" s="5"/>
      <c r="T11" s="5"/>
      <c r="U11" s="5"/>
    </row>
    <row r="12" spans="1:21" ht="15" customHeight="1">
      <c r="A12" s="6"/>
      <c r="B12" s="11" t="s">
        <v>30</v>
      </c>
      <c r="C12" s="14" t="s">
        <v>31</v>
      </c>
      <c r="D12" s="17">
        <v>176818000</v>
      </c>
      <c r="E12" s="17">
        <v>7518581</v>
      </c>
      <c r="F12" s="17">
        <v>15727439</v>
      </c>
      <c r="G12" s="17">
        <f>D12-E12+F12</f>
        <v>185026858</v>
      </c>
      <c r="H12" s="17">
        <v>185026858</v>
      </c>
      <c r="I12" s="17">
        <f>G12-H12</f>
        <v>0</v>
      </c>
      <c r="J12" s="17">
        <v>69996560.23</v>
      </c>
      <c r="K12" s="17">
        <f>H12-J12</f>
        <v>115030297.77</v>
      </c>
      <c r="L12" s="17">
        <f>G12-J12</f>
        <v>115030297.77</v>
      </c>
      <c r="M12" s="17">
        <v>62235285.2</v>
      </c>
      <c r="N12" s="17">
        <v>61039330.72000001</v>
      </c>
      <c r="O12" s="17">
        <f>J12-N12</f>
        <v>8957229.50999999</v>
      </c>
      <c r="P12" s="4"/>
      <c r="Q12" s="4"/>
      <c r="R12" s="4"/>
      <c r="S12" s="4"/>
      <c r="T12" s="4"/>
      <c r="U12" s="4"/>
    </row>
    <row r="13" spans="1:21" ht="15" customHeight="1">
      <c r="A13" s="6"/>
      <c r="B13" s="7"/>
      <c r="C13" s="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  <c r="Q13" s="4"/>
      <c r="R13" s="4"/>
      <c r="S13" s="4"/>
      <c r="T13" s="4"/>
      <c r="U13" s="4"/>
    </row>
    <row r="14" spans="1:21" ht="15" customHeight="1">
      <c r="A14" s="6"/>
      <c r="B14" s="11" t="s">
        <v>32</v>
      </c>
      <c r="C14" s="14" t="s">
        <v>33</v>
      </c>
      <c r="D14" s="17">
        <v>22270000</v>
      </c>
      <c r="E14" s="17">
        <v>282000</v>
      </c>
      <c r="F14" s="17">
        <v>16995665.939999998</v>
      </c>
      <c r="G14" s="17">
        <f>D14-E14+F14</f>
        <v>38983665.94</v>
      </c>
      <c r="H14" s="17">
        <v>31379611.44</v>
      </c>
      <c r="I14" s="17">
        <f>G14-H14</f>
        <v>7604054.499999996</v>
      </c>
      <c r="J14" s="17">
        <v>5294517.299999999</v>
      </c>
      <c r="K14" s="17">
        <f>H14-J14</f>
        <v>26085094.14</v>
      </c>
      <c r="L14" s="17">
        <f>G14-J14</f>
        <v>33689148.64</v>
      </c>
      <c r="M14" s="17">
        <v>5289698.16</v>
      </c>
      <c r="N14" s="17">
        <v>5286820.28</v>
      </c>
      <c r="O14" s="17">
        <f>J14-N14</f>
        <v>7697.019999998622</v>
      </c>
      <c r="P14" s="4"/>
      <c r="Q14" s="4"/>
      <c r="R14" s="4"/>
      <c r="S14" s="4"/>
      <c r="T14" s="4"/>
      <c r="U14" s="4"/>
    </row>
    <row r="15" spans="1:21" ht="15" customHeight="1">
      <c r="A15" s="6"/>
      <c r="B15" s="7"/>
      <c r="C15" s="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"/>
      <c r="Q15" s="4"/>
      <c r="R15" s="4"/>
      <c r="S15" s="4"/>
      <c r="T15" s="4"/>
      <c r="U15" s="4"/>
    </row>
    <row r="16" spans="1:21" ht="15" customHeight="1">
      <c r="A16" s="6"/>
      <c r="B16" s="11" t="s">
        <v>34</v>
      </c>
      <c r="C16" s="14" t="s">
        <v>35</v>
      </c>
      <c r="D16" s="17">
        <v>863026000</v>
      </c>
      <c r="E16" s="17">
        <v>17316815.98</v>
      </c>
      <c r="F16" s="17">
        <v>7420333.040000001</v>
      </c>
      <c r="G16" s="17">
        <f>D16-E16+F16</f>
        <v>853129517.06</v>
      </c>
      <c r="H16" s="17">
        <v>418957890.15</v>
      </c>
      <c r="I16" s="17">
        <f>G16-H16</f>
        <v>434171626.90999997</v>
      </c>
      <c r="J16" s="17">
        <v>362694863.72</v>
      </c>
      <c r="K16" s="17">
        <f>H16-J16</f>
        <v>56263026.42999995</v>
      </c>
      <c r="L16" s="17">
        <f>G16-J16</f>
        <v>490434653.3399999</v>
      </c>
      <c r="M16" s="17">
        <v>362648751.8</v>
      </c>
      <c r="N16" s="17">
        <v>362510658.45000005</v>
      </c>
      <c r="O16" s="17">
        <f>J16-N16</f>
        <v>184205.26999998093</v>
      </c>
      <c r="P16" s="4"/>
      <c r="Q16" s="4"/>
      <c r="R16" s="4"/>
      <c r="S16" s="4"/>
      <c r="T16" s="4"/>
      <c r="U16" s="4"/>
    </row>
    <row r="17" spans="1:21" ht="15" customHeight="1">
      <c r="A17" s="6"/>
      <c r="B17" s="7"/>
      <c r="C17" s="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"/>
      <c r="Q17" s="4"/>
      <c r="R17" s="4"/>
      <c r="S17" s="4"/>
      <c r="T17" s="4"/>
      <c r="U17" s="4"/>
    </row>
    <row r="18" spans="1:21" ht="30" customHeight="1">
      <c r="A18" s="6"/>
      <c r="B18" s="11" t="s">
        <v>36</v>
      </c>
      <c r="C18" s="15" t="s">
        <v>37</v>
      </c>
      <c r="D18" s="17">
        <v>86000000</v>
      </c>
      <c r="E18" s="17">
        <v>22930000</v>
      </c>
      <c r="F18" s="17">
        <v>26930000</v>
      </c>
      <c r="G18" s="17">
        <f>D18-E18+F18</f>
        <v>90000000</v>
      </c>
      <c r="H18" s="17">
        <v>3146036</v>
      </c>
      <c r="I18" s="17">
        <f>G18-H18</f>
        <v>86853964</v>
      </c>
      <c r="J18" s="17">
        <v>3146036</v>
      </c>
      <c r="K18" s="17">
        <f>H18-J18</f>
        <v>0</v>
      </c>
      <c r="L18" s="17">
        <f>G18-J18</f>
        <v>86853964</v>
      </c>
      <c r="M18" s="17">
        <v>3146036</v>
      </c>
      <c r="N18" s="17">
        <v>3146036</v>
      </c>
      <c r="O18" s="17">
        <f>J18-N18</f>
        <v>0</v>
      </c>
      <c r="P18" s="4"/>
      <c r="Q18" s="4"/>
      <c r="R18" s="4"/>
      <c r="S18" s="4"/>
      <c r="T18" s="4"/>
      <c r="U18" s="4"/>
    </row>
    <row r="19" spans="1:21" ht="15" customHeight="1">
      <c r="A19" s="6"/>
      <c r="B19" s="7"/>
      <c r="C19" s="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"/>
      <c r="Q19" s="4"/>
      <c r="R19" s="4"/>
      <c r="S19" s="4"/>
      <c r="T19" s="4"/>
      <c r="U19" s="4"/>
    </row>
    <row r="20" spans="1:21" ht="15" customHeight="1">
      <c r="A20" s="6"/>
      <c r="B20" s="11" t="s">
        <v>38</v>
      </c>
      <c r="C20" s="14" t="s">
        <v>39</v>
      </c>
      <c r="D20" s="17">
        <v>6130000</v>
      </c>
      <c r="E20" s="17">
        <v>1477868</v>
      </c>
      <c r="F20" s="17">
        <v>6127868</v>
      </c>
      <c r="G20" s="17">
        <f>D20-E20+F20</f>
        <v>10780000</v>
      </c>
      <c r="H20" s="17">
        <v>7730063.239999999</v>
      </c>
      <c r="I20" s="17">
        <f>G20-H20</f>
        <v>3049936.7600000007</v>
      </c>
      <c r="J20" s="17">
        <v>963063.22</v>
      </c>
      <c r="K20" s="17">
        <f>H20-J20</f>
        <v>6767000.02</v>
      </c>
      <c r="L20" s="17">
        <f>G20-J20</f>
        <v>9816936.78</v>
      </c>
      <c r="M20" s="17">
        <v>963063.22</v>
      </c>
      <c r="N20" s="17">
        <v>963063.2200000001</v>
      </c>
      <c r="O20" s="17">
        <f>J20-N20</f>
        <v>0</v>
      </c>
      <c r="P20" s="4"/>
      <c r="Q20" s="4"/>
      <c r="R20" s="4"/>
      <c r="S20" s="4"/>
      <c r="T20" s="4"/>
      <c r="U20" s="4"/>
    </row>
    <row r="21" spans="1:21" ht="15" customHeight="1">
      <c r="A21" s="6"/>
      <c r="B21" s="7"/>
      <c r="C21" s="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"/>
      <c r="Q21" s="4"/>
      <c r="R21" s="4"/>
      <c r="S21" s="4"/>
      <c r="T21" s="4"/>
      <c r="U21" s="4"/>
    </row>
    <row r="22" spans="1:21" ht="15" customHeight="1">
      <c r="A22" s="6"/>
      <c r="B22" s="11" t="s">
        <v>40</v>
      </c>
      <c r="C22" s="14" t="s">
        <v>41</v>
      </c>
      <c r="D22" s="17">
        <v>50000000</v>
      </c>
      <c r="E22" s="17">
        <v>4422633</v>
      </c>
      <c r="F22" s="17">
        <v>1556737300.1100001</v>
      </c>
      <c r="G22" s="17">
        <f>D22-E22+F22</f>
        <v>1602314667.1100001</v>
      </c>
      <c r="H22" s="17">
        <v>1319044876.2999997</v>
      </c>
      <c r="I22" s="17">
        <f>G22-H22</f>
        <v>283269790.8100004</v>
      </c>
      <c r="J22" s="17">
        <v>769451748.8800001</v>
      </c>
      <c r="K22" s="17">
        <f>H22-J22</f>
        <v>549593127.4199996</v>
      </c>
      <c r="L22" s="17">
        <f>G22-J22</f>
        <v>832862918.23</v>
      </c>
      <c r="M22" s="17">
        <v>768698241.1800001</v>
      </c>
      <c r="N22" s="17">
        <v>768698241.18</v>
      </c>
      <c r="O22" s="17">
        <f>J22-N22</f>
        <v>753507.7000001669</v>
      </c>
      <c r="P22" s="4"/>
      <c r="Q22" s="4"/>
      <c r="R22" s="4"/>
      <c r="S22" s="4"/>
      <c r="T22" s="4"/>
      <c r="U22" s="4"/>
    </row>
    <row r="23" spans="1:21" ht="15" customHeight="1">
      <c r="A23" s="6"/>
      <c r="B23" s="7"/>
      <c r="C23" s="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"/>
      <c r="Q23" s="4"/>
      <c r="R23" s="4"/>
      <c r="S23" s="4"/>
      <c r="T23" s="4"/>
      <c r="U23" s="4"/>
    </row>
    <row r="24" spans="1:21" ht="15" customHeight="1">
      <c r="A24" s="6"/>
      <c r="B24" s="11" t="s">
        <v>42</v>
      </c>
      <c r="C24" s="14" t="s">
        <v>43</v>
      </c>
      <c r="D24" s="17">
        <v>0</v>
      </c>
      <c r="E24" s="17">
        <v>0</v>
      </c>
      <c r="F24" s="17">
        <v>0</v>
      </c>
      <c r="G24" s="17">
        <f>D24-E24+F24</f>
        <v>0</v>
      </c>
      <c r="H24" s="17">
        <v>0</v>
      </c>
      <c r="I24" s="17">
        <f>G24-H24</f>
        <v>0</v>
      </c>
      <c r="J24" s="17">
        <v>0</v>
      </c>
      <c r="K24" s="17">
        <f>H24-J24</f>
        <v>0</v>
      </c>
      <c r="L24" s="17">
        <f>G24-J24</f>
        <v>0</v>
      </c>
      <c r="M24" s="17">
        <v>0</v>
      </c>
      <c r="N24" s="17">
        <v>0</v>
      </c>
      <c r="O24" s="17">
        <f>J24-N24</f>
        <v>0</v>
      </c>
      <c r="P24" s="4"/>
      <c r="Q24" s="4"/>
      <c r="R24" s="4"/>
      <c r="S24" s="4"/>
      <c r="T24" s="4"/>
      <c r="U24" s="4"/>
    </row>
    <row r="25" spans="1:21" ht="15" customHeight="1">
      <c r="A25" s="6"/>
      <c r="B25" s="7"/>
      <c r="C25" s="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4"/>
      <c r="Q25" s="4"/>
      <c r="R25" s="4"/>
      <c r="S25" s="4"/>
      <c r="T25" s="4"/>
      <c r="U25" s="4"/>
    </row>
    <row r="26" spans="1:21" ht="15" customHeight="1">
      <c r="A26" s="6"/>
      <c r="B26" s="11" t="s">
        <v>44</v>
      </c>
      <c r="C26" s="14" t="s">
        <v>47</v>
      </c>
      <c r="D26" s="17">
        <v>0</v>
      </c>
      <c r="E26" s="17">
        <v>0</v>
      </c>
      <c r="F26" s="17">
        <v>0</v>
      </c>
      <c r="G26" s="17">
        <f>D26-E26+F26</f>
        <v>0</v>
      </c>
      <c r="H26" s="17">
        <v>0</v>
      </c>
      <c r="I26" s="17">
        <f>G26-H26</f>
        <v>0</v>
      </c>
      <c r="J26" s="17">
        <v>0</v>
      </c>
      <c r="K26" s="17">
        <f>H26-J26</f>
        <v>0</v>
      </c>
      <c r="L26" s="17">
        <f>G26-J26</f>
        <v>0</v>
      </c>
      <c r="M26" s="17">
        <v>0</v>
      </c>
      <c r="N26" s="17">
        <v>0</v>
      </c>
      <c r="O26" s="17">
        <f>J26-N26</f>
        <v>0</v>
      </c>
      <c r="P26" s="4"/>
      <c r="Q26" s="4"/>
      <c r="R26" s="4"/>
      <c r="S26" s="4"/>
      <c r="T26" s="4"/>
      <c r="U26" s="4"/>
    </row>
    <row r="27" spans="1:21" ht="15" customHeight="1">
      <c r="A27" s="6"/>
      <c r="B27" s="7"/>
      <c r="C27" s="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4"/>
      <c r="Q27" s="4"/>
      <c r="R27" s="4"/>
      <c r="S27" s="4"/>
      <c r="T27" s="4"/>
      <c r="U27" s="4"/>
    </row>
    <row r="28" spans="1:21" ht="15" customHeight="1">
      <c r="A28" s="6"/>
      <c r="B28" s="11" t="s">
        <v>45</v>
      </c>
      <c r="C28" s="14" t="s">
        <v>48</v>
      </c>
      <c r="D28" s="17">
        <v>0</v>
      </c>
      <c r="E28" s="17">
        <v>0</v>
      </c>
      <c r="F28" s="17">
        <v>0</v>
      </c>
      <c r="G28" s="17">
        <f>D28-E28+F28</f>
        <v>0</v>
      </c>
      <c r="H28" s="17">
        <v>0</v>
      </c>
      <c r="I28" s="17">
        <f>G28-H28</f>
        <v>0</v>
      </c>
      <c r="J28" s="17">
        <v>0</v>
      </c>
      <c r="K28" s="17">
        <f>H28-J28</f>
        <v>0</v>
      </c>
      <c r="L28" s="17">
        <f>G28-J28</f>
        <v>0</v>
      </c>
      <c r="M28" s="17">
        <v>0</v>
      </c>
      <c r="N28" s="17">
        <v>0</v>
      </c>
      <c r="O28" s="17">
        <f>J28-N28</f>
        <v>0</v>
      </c>
      <c r="P28" s="4"/>
      <c r="Q28" s="4"/>
      <c r="R28" s="4"/>
      <c r="S28" s="4"/>
      <c r="T28" s="4"/>
      <c r="U28" s="4"/>
    </row>
    <row r="29" spans="1:21" ht="15" customHeight="1">
      <c r="A29" s="6"/>
      <c r="B29" s="7"/>
      <c r="C29" s="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4"/>
      <c r="Q29" s="4"/>
      <c r="R29" s="4"/>
      <c r="S29" s="4"/>
      <c r="T29" s="4"/>
      <c r="U29" s="4"/>
    </row>
    <row r="30" spans="1:21" ht="19.5" customHeight="1">
      <c r="A30" s="6"/>
      <c r="B30" s="27" t="s">
        <v>46</v>
      </c>
      <c r="C30" s="27"/>
      <c r="D30" s="16">
        <f aca="true" t="shared" si="0" ref="D30:O30">D12+D14+D16+D18+D20+D22</f>
        <v>1204244000</v>
      </c>
      <c r="E30" s="16">
        <f t="shared" si="0"/>
        <v>53947897.980000004</v>
      </c>
      <c r="F30" s="16">
        <f t="shared" si="0"/>
        <v>1629938606.0900002</v>
      </c>
      <c r="G30" s="16">
        <f>G12+G14+G16+G18+G20+G22</f>
        <v>2780234708.11</v>
      </c>
      <c r="H30" s="16">
        <f t="shared" si="0"/>
        <v>1965285335.1299996</v>
      </c>
      <c r="I30" s="16">
        <f t="shared" si="0"/>
        <v>814949372.9800004</v>
      </c>
      <c r="J30" s="16">
        <f t="shared" si="0"/>
        <v>1211546789.3500001</v>
      </c>
      <c r="K30" s="16">
        <f t="shared" si="0"/>
        <v>753738545.7799995</v>
      </c>
      <c r="L30" s="16">
        <f t="shared" si="0"/>
        <v>1568687918.7599998</v>
      </c>
      <c r="M30" s="16">
        <f t="shared" si="0"/>
        <v>1202981075.5600002</v>
      </c>
      <c r="N30" s="16">
        <f t="shared" si="0"/>
        <v>1201644149.85</v>
      </c>
      <c r="O30" s="16">
        <f t="shared" si="0"/>
        <v>9902639.500000138</v>
      </c>
      <c r="P30" s="4"/>
      <c r="Q30" s="4"/>
      <c r="R30" s="4"/>
      <c r="S30" s="4"/>
      <c r="T30" s="4"/>
      <c r="U30" s="4"/>
    </row>
    <row r="31" spans="1:21" ht="15" customHeight="1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"/>
      <c r="Q31" s="4"/>
      <c r="R31" s="4"/>
      <c r="S31" s="4"/>
      <c r="T31" s="4"/>
      <c r="U31" s="4"/>
    </row>
    <row r="32" spans="1:21" ht="15" customHeight="1">
      <c r="A32" s="8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" customHeight="1">
      <c r="A33" s="8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sheetProtection/>
  <mergeCells count="15">
    <mergeCell ref="K7:K8"/>
    <mergeCell ref="L7:L8"/>
    <mergeCell ref="M7:M8"/>
    <mergeCell ref="N7:N8"/>
    <mergeCell ref="B7:C8"/>
    <mergeCell ref="D7:D8"/>
    <mergeCell ref="E7:F7"/>
    <mergeCell ref="G7:G8"/>
    <mergeCell ref="H7:H8"/>
    <mergeCell ref="B30:C30"/>
    <mergeCell ref="B3:O3"/>
    <mergeCell ref="B4:O4"/>
    <mergeCell ref="O7:O8"/>
    <mergeCell ref="I7:I8"/>
    <mergeCell ref="J7:J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2020-07-06T17:48:36Z</cp:lastPrinted>
  <dcterms:created xsi:type="dcterms:W3CDTF">2013-04-18T20:56:07Z</dcterms:created>
  <dcterms:modified xsi:type="dcterms:W3CDTF">2020-07-06T20:32:42Z</dcterms:modified>
  <cp:category/>
  <cp:version/>
  <cp:contentType/>
  <cp:contentStatus/>
</cp:coreProperties>
</file>